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neDrive - Australian National University\2018\Woroni\"/>
    </mc:Choice>
  </mc:AlternateContent>
  <bookViews>
    <workbookView xWindow="120" yWindow="15" windowWidth="18960" windowHeight="11325"/>
  </bookViews>
  <sheets>
    <sheet name="Expenditure" sheetId="1" r:id="rId1"/>
    <sheet name="Income" sheetId="2" r:id="rId2"/>
  </sheets>
  <calcPr calcId="171027"/>
</workbook>
</file>

<file path=xl/calcChain.xml><?xml version="1.0" encoding="utf-8"?>
<calcChain xmlns="http://schemas.openxmlformats.org/spreadsheetml/2006/main">
  <c r="C6" i="1" l="1"/>
  <c r="E7" i="2" l="1"/>
  <c r="D7" i="2"/>
  <c r="C7" i="2"/>
  <c r="C24" i="1"/>
  <c r="C43" i="1"/>
  <c r="C30" i="1"/>
  <c r="C46" i="1" l="1"/>
</calcChain>
</file>

<file path=xl/sharedStrings.xml><?xml version="1.0" encoding="utf-8"?>
<sst xmlns="http://schemas.openxmlformats.org/spreadsheetml/2006/main" count="55" uniqueCount="52">
  <si>
    <t>ANU STUDENT MEDIA Budget 2018</t>
  </si>
  <si>
    <t>Account number</t>
  </si>
  <si>
    <r>
      <rPr>
        <b/>
        <sz val="10"/>
        <rFont val="Times New Roman"/>
        <family val="1"/>
      </rPr>
      <t>Accounting &amp; Legal</t>
    </r>
  </si>
  <si>
    <r>
      <rPr>
        <sz val="10"/>
        <rFont val="Times New Roman"/>
        <family val="1"/>
      </rPr>
      <t xml:space="preserve">Accounting and Auditing </t>
    </r>
  </si>
  <si>
    <r>
      <rPr>
        <b/>
        <sz val="10"/>
        <rFont val="Times New Roman"/>
        <family val="1"/>
      </rPr>
      <t>General Administration</t>
    </r>
  </si>
  <si>
    <r>
      <rPr>
        <sz val="10"/>
        <rFont val="Times New Roman"/>
        <family val="1"/>
      </rPr>
      <t>Bank Fees</t>
    </r>
  </si>
  <si>
    <r>
      <rPr>
        <sz val="10"/>
        <rFont val="Times New Roman"/>
        <family val="1"/>
      </rPr>
      <t>Cleaning Expenses</t>
    </r>
  </si>
  <si>
    <r>
      <rPr>
        <sz val="10"/>
        <rFont val="Times New Roman"/>
        <family val="1"/>
      </rPr>
      <t>Office Supplies</t>
    </r>
  </si>
  <si>
    <r>
      <rPr>
        <sz val="10"/>
        <rFont val="Times New Roman"/>
        <family val="1"/>
      </rPr>
      <t>Equipment</t>
    </r>
  </si>
  <si>
    <r>
      <rPr>
        <sz val="10"/>
        <rFont val="Times New Roman"/>
        <family val="1"/>
      </rPr>
      <t xml:space="preserve">Utilities </t>
    </r>
  </si>
  <si>
    <r>
      <rPr>
        <sz val="10"/>
        <rFont val="Times New Roman"/>
        <family val="1"/>
      </rPr>
      <t>Postage</t>
    </r>
  </si>
  <si>
    <r>
      <rPr>
        <sz val="10"/>
        <rFont val="Times New Roman"/>
        <family val="1"/>
      </rPr>
      <t>Printing</t>
    </r>
  </si>
  <si>
    <r>
      <rPr>
        <sz val="10"/>
        <rFont val="Times New Roman"/>
        <family val="1"/>
      </rPr>
      <t xml:space="preserve">Promotions </t>
    </r>
  </si>
  <si>
    <r>
      <rPr>
        <sz val="10"/>
        <rFont val="Times New Roman"/>
        <family val="1"/>
      </rPr>
      <t>Merchandise</t>
    </r>
  </si>
  <si>
    <r>
      <rPr>
        <sz val="10"/>
        <rFont val="Times New Roman"/>
        <family val="1"/>
      </rPr>
      <t>Repair, Maintenance &amp; 
Support</t>
    </r>
  </si>
  <si>
    <r>
      <rPr>
        <sz val="10"/>
        <rFont val="Times New Roman"/>
        <family val="1"/>
      </rPr>
      <t>Website Maintenance</t>
    </r>
  </si>
  <si>
    <r>
      <rPr>
        <sz val="10"/>
        <rFont val="Times New Roman"/>
        <family val="1"/>
      </rPr>
      <t>Workers Compensation</t>
    </r>
  </si>
  <si>
    <r>
      <rPr>
        <sz val="10"/>
        <rFont val="Times New Roman"/>
        <family val="1"/>
      </rPr>
      <t>Miscellaneous Expenses</t>
    </r>
  </si>
  <si>
    <r>
      <rPr>
        <b/>
        <sz val="10"/>
        <rFont val="Times New Roman"/>
        <family val="1"/>
      </rPr>
      <t>Wages &amp; Salaries</t>
    </r>
  </si>
  <si>
    <r>
      <rPr>
        <sz val="10"/>
        <rFont val="Times New Roman"/>
        <family val="1"/>
      </rPr>
      <t>Editor Honoraria</t>
    </r>
  </si>
  <si>
    <r>
      <rPr>
        <sz val="10"/>
        <rFont val="Times New Roman"/>
        <family val="1"/>
      </rPr>
      <t>Sub-Editor Honoraria</t>
    </r>
  </si>
  <si>
    <r>
      <rPr>
        <sz val="10"/>
        <rFont val="Times New Roman"/>
        <family val="1"/>
      </rPr>
      <t>Distributor</t>
    </r>
  </si>
  <si>
    <r>
      <rPr>
        <b/>
        <sz val="10"/>
        <rFont val="Times New Roman"/>
        <family val="1"/>
      </rPr>
      <t>Initiatives</t>
    </r>
  </si>
  <si>
    <r>
      <rPr>
        <sz val="10"/>
        <rFont val="Times New Roman"/>
        <family val="1"/>
      </rPr>
      <t>Professional
Development &amp; Training</t>
    </r>
  </si>
  <si>
    <r>
      <rPr>
        <sz val="10"/>
        <rFont val="Times New Roman"/>
        <family val="1"/>
      </rPr>
      <t>Leadership
Development</t>
    </r>
  </si>
  <si>
    <r>
      <rPr>
        <sz val="10"/>
        <rFont val="Times New Roman"/>
        <family val="1"/>
      </rPr>
      <t>Events</t>
    </r>
  </si>
  <si>
    <r>
      <rPr>
        <sz val="10"/>
        <rFont val="Times New Roman"/>
        <family val="1"/>
      </rPr>
      <t>ANUSM Photography
equipment</t>
    </r>
  </si>
  <si>
    <r>
      <rPr>
        <sz val="10"/>
        <rFont val="Times New Roman"/>
        <family val="1"/>
      </rPr>
      <t>ANUSM Radio
Equipment</t>
    </r>
  </si>
  <si>
    <r>
      <rPr>
        <sz val="10"/>
        <rFont val="Times New Roman"/>
        <family val="1"/>
      </rPr>
      <t>ANUSM Television
Equipment and Program</t>
    </r>
  </si>
  <si>
    <r>
      <rPr>
        <sz val="10"/>
        <rFont val="Times New Roman"/>
        <family val="1"/>
      </rPr>
      <t>NUS National
Conference Attendance</t>
    </r>
  </si>
  <si>
    <r>
      <rPr>
        <sz val="10"/>
        <rFont val="Times New Roman"/>
        <family val="1"/>
      </rPr>
      <t>Zine Fund</t>
    </r>
  </si>
  <si>
    <r>
      <rPr>
        <sz val="10"/>
        <rFont val="Times New Roman"/>
        <family val="1"/>
      </rPr>
      <t>Annual Cookbook</t>
    </r>
  </si>
  <si>
    <r>
      <rPr>
        <sz val="10"/>
        <rFont val="Times New Roman"/>
        <family val="1"/>
      </rPr>
      <t>Art Outreach</t>
    </r>
  </si>
  <si>
    <r>
      <rPr>
        <sz val="10"/>
        <rFont val="Times New Roman"/>
        <family val="1"/>
      </rPr>
      <t>AICD Training/Fraud prevention training</t>
    </r>
  </si>
  <si>
    <r>
      <rPr>
        <b/>
        <sz val="10"/>
        <rFont val="Times New Roman"/>
        <family val="1"/>
      </rPr>
      <t>TOTAL</t>
    </r>
  </si>
  <si>
    <t>Wages &amp; Salaries Total</t>
  </si>
  <si>
    <t>Initiatives Total</t>
  </si>
  <si>
    <t>Accounting &amp; Legal Total</t>
  </si>
  <si>
    <t>General Administration Total</t>
  </si>
  <si>
    <t>Software Licenses</t>
  </si>
  <si>
    <r>
      <rPr>
        <b/>
        <sz val="11"/>
        <rFont val="Times New Roman"/>
        <family val="1"/>
      </rPr>
      <t xml:space="preserve">Description </t>
    </r>
  </si>
  <si>
    <t>Annual Budget</t>
  </si>
  <si>
    <t>Income</t>
  </si>
  <si>
    <t>Income in last period</t>
  </si>
  <si>
    <t>YTD Income</t>
  </si>
  <si>
    <t>Budgeted Income</t>
  </si>
  <si>
    <t>Income Total</t>
  </si>
  <si>
    <t>Advertising Income</t>
  </si>
  <si>
    <t>Interest Income</t>
  </si>
  <si>
    <t>SSAF Income</t>
  </si>
  <si>
    <t>Rental Expenses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</si>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</sst>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2" borderId="0" xfId="0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44" fontId="5" fillId="7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44" fontId="7" fillId="11" borderId="1" xfId="1" applyFont="1" applyFill="1" applyBorder="1" applyAlignment="1">
      <alignment horizontal="right" vertical="center" wrapText="1"/>
    </xf>
    <xf numFmtId="44" fontId="7" fillId="10" borderId="1" xfId="1" applyFont="1" applyFill="1" applyBorder="1" applyAlignment="1">
      <alignment horizontal="right" vertical="center" wrapText="1"/>
    </xf>
    <xf numFmtId="44" fontId="7" fillId="8" borderId="1" xfId="1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left" vertical="top" wrapText="1"/>
    </xf>
    <xf numFmtId="44" fontId="7" fillId="9" borderId="1" xfId="1" applyFont="1" applyFill="1" applyBorder="1" applyAlignment="1">
      <alignment horizontal="right" vertical="center" wrapText="1"/>
    </xf>
    <xf numFmtId="0" fontId="2" fillId="16" borderId="1" xfId="0" applyFont="1" applyFill="1" applyBorder="1" applyAlignment="1">
      <alignment horizontal="left" vertical="top" wrapText="1"/>
    </xf>
    <xf numFmtId="44" fontId="7" fillId="16" borderId="1" xfId="1" applyFont="1" applyFill="1" applyBorder="1" applyAlignment="1">
      <alignment horizontal="righ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top" wrapText="1"/>
    </xf>
    <xf numFmtId="44" fontId="7" fillId="17" borderId="1" xfId="1" applyFont="1" applyFill="1" applyBorder="1" applyAlignment="1">
      <alignment horizontal="right" vertical="center" wrapText="1"/>
    </xf>
    <xf numFmtId="0" fontId="2" fillId="18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44" fontId="8" fillId="12" borderId="1" xfId="1" applyFont="1" applyFill="1" applyBorder="1" applyAlignment="1">
      <alignment horizontal="right" vertical="center" wrapText="1"/>
    </xf>
    <xf numFmtId="44" fontId="8" fillId="6" borderId="1" xfId="1" applyFont="1" applyFill="1" applyBorder="1" applyAlignment="1">
      <alignment horizontal="right" vertical="center" wrapText="1"/>
    </xf>
    <xf numFmtId="44" fontId="7" fillId="18" borderId="1" xfId="1" applyFont="1" applyFill="1" applyBorder="1" applyAlignment="1">
      <alignment horizontal="right" vertical="center" wrapText="1"/>
    </xf>
    <xf numFmtId="44" fontId="7" fillId="2" borderId="0" xfId="1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center" vertical="top" wrapText="1"/>
    </xf>
    <xf numFmtId="44" fontId="7" fillId="13" borderId="1" xfId="1" applyFont="1" applyFill="1" applyBorder="1" applyAlignment="1">
      <alignment horizontal="right" vertical="center" wrapText="1"/>
    </xf>
    <xf numFmtId="44" fontId="7" fillId="14" borderId="1" xfId="1" applyFont="1" applyFill="1" applyBorder="1" applyAlignment="1">
      <alignment horizontal="right" vertical="center" wrapText="1"/>
    </xf>
    <xf numFmtId="44" fontId="7" fillId="15" borderId="1" xfId="1" applyFont="1" applyFill="1" applyBorder="1" applyAlignment="1">
      <alignment horizontal="right" vertical="center" wrapText="1"/>
    </xf>
    <xf numFmtId="0" fontId="6" fillId="1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44" fontId="7" fillId="5" borderId="1" xfId="1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25" workbookViewId="0">
      <selection activeCell="I8" sqref="I8"/>
    </sheetView>
  </sheetViews>
  <sheetFormatPr defaultColWidth="9.33203125" defaultRowHeight="15" x14ac:dyDescent="0.2"/>
  <cols>
    <col min="1" max="1" width="26.33203125" style="3" customWidth="1"/>
    <col min="2" max="2" width="9.1640625" style="3" customWidth="1"/>
    <col min="3" max="3" width="17.5" style="31" customWidth="1"/>
    <col min="4" max="16384" width="9.33203125" style="3"/>
  </cols>
  <sheetData>
    <row r="1" spans="1:3" ht="15.95" customHeight="1" x14ac:dyDescent="0.2">
      <c r="A1" s="40" t="s">
        <v>0</v>
      </c>
      <c r="B1" s="41"/>
      <c r="C1" s="41"/>
    </row>
    <row r="2" spans="1:3" ht="31.5" customHeight="1" x14ac:dyDescent="0.2">
      <c r="A2" s="32" t="s">
        <v>40</v>
      </c>
      <c r="B2" s="32" t="s">
        <v>1</v>
      </c>
      <c r="C2" s="5" t="s">
        <v>41</v>
      </c>
    </row>
    <row r="3" spans="1:3" ht="15.95" customHeight="1" x14ac:dyDescent="0.2">
      <c r="A3" s="8" t="s">
        <v>2</v>
      </c>
      <c r="B3" s="8"/>
      <c r="C3" s="14"/>
    </row>
    <row r="4" spans="1:3" ht="16.5" customHeight="1" x14ac:dyDescent="0.2">
      <c r="A4" s="9" t="s">
        <v>3</v>
      </c>
      <c r="B4" s="9">
        <v>60500</v>
      </c>
      <c r="C4" s="33">
        <v>10000</v>
      </c>
    </row>
    <row r="5" spans="1:3" ht="16.5" customHeight="1" x14ac:dyDescent="0.2">
      <c r="A5" s="9" t="s">
        <v>51</v>
      </c>
      <c r="B5" s="9">
        <v>60900</v>
      </c>
      <c r="C5" s="33">
        <v>18000</v>
      </c>
    </row>
    <row r="6" spans="1:3" ht="13.5" customHeight="1" x14ac:dyDescent="0.2">
      <c r="A6" s="25" t="s">
        <v>37</v>
      </c>
      <c r="B6" s="6"/>
      <c r="C6" s="28">
        <f>SUM(C4:C5)</f>
        <v>28000</v>
      </c>
    </row>
    <row r="7" spans="1:3" ht="12.75" customHeight="1" x14ac:dyDescent="0.2">
      <c r="A7" s="2"/>
      <c r="B7" s="2"/>
      <c r="C7" s="29"/>
    </row>
    <row r="8" spans="1:3" ht="15.95" customHeight="1" x14ac:dyDescent="0.2">
      <c r="A8" s="10" t="s">
        <v>4</v>
      </c>
      <c r="B8" s="10"/>
      <c r="C8" s="15"/>
    </row>
    <row r="9" spans="1:3" ht="15.95" customHeight="1" x14ac:dyDescent="0.2">
      <c r="A9" s="11" t="s">
        <v>5</v>
      </c>
      <c r="B9" s="11">
        <v>60600</v>
      </c>
      <c r="C9" s="34">
        <v>1290</v>
      </c>
    </row>
    <row r="10" spans="1:3" ht="15.75" customHeight="1" x14ac:dyDescent="0.2">
      <c r="A10" s="36" t="s">
        <v>50</v>
      </c>
      <c r="B10" s="11">
        <v>66300</v>
      </c>
      <c r="C10" s="34">
        <v>11400</v>
      </c>
    </row>
    <row r="11" spans="1:3" ht="15.95" customHeight="1" x14ac:dyDescent="0.2">
      <c r="A11" s="11" t="s">
        <v>6</v>
      </c>
      <c r="B11" s="11">
        <v>65000</v>
      </c>
      <c r="C11" s="34">
        <v>1440</v>
      </c>
    </row>
    <row r="12" spans="1:3" ht="15.95" customHeight="1" x14ac:dyDescent="0.2">
      <c r="A12" s="11" t="s">
        <v>7</v>
      </c>
      <c r="B12" s="11">
        <v>62500</v>
      </c>
      <c r="C12" s="34">
        <v>1220</v>
      </c>
    </row>
    <row r="13" spans="1:3" ht="15.95" customHeight="1" x14ac:dyDescent="0.2">
      <c r="A13" s="11" t="s">
        <v>8</v>
      </c>
      <c r="B13" s="11">
        <v>64200</v>
      </c>
      <c r="C13" s="34">
        <v>250</v>
      </c>
    </row>
    <row r="14" spans="1:3" ht="15.95" customHeight="1" x14ac:dyDescent="0.2">
      <c r="A14" s="11" t="s">
        <v>9</v>
      </c>
      <c r="B14" s="11">
        <v>62400</v>
      </c>
      <c r="C14" s="34">
        <v>2400</v>
      </c>
    </row>
    <row r="15" spans="1:3" ht="15.95" customHeight="1" x14ac:dyDescent="0.2">
      <c r="A15" s="11" t="s">
        <v>10</v>
      </c>
      <c r="B15" s="11">
        <v>62100</v>
      </c>
      <c r="C15" s="34">
        <v>310</v>
      </c>
    </row>
    <row r="16" spans="1:3" ht="15.95" customHeight="1" x14ac:dyDescent="0.2">
      <c r="A16" s="11" t="s">
        <v>11</v>
      </c>
      <c r="B16" s="11">
        <v>61100</v>
      </c>
      <c r="C16" s="34">
        <v>27600</v>
      </c>
    </row>
    <row r="17" spans="1:3" ht="15.95" customHeight="1" x14ac:dyDescent="0.2">
      <c r="A17" s="11" t="s">
        <v>12</v>
      </c>
      <c r="B17" s="11">
        <v>63100</v>
      </c>
      <c r="C17" s="34">
        <v>600</v>
      </c>
    </row>
    <row r="18" spans="1:3" ht="15.95" customHeight="1" x14ac:dyDescent="0.2">
      <c r="A18" s="11" t="s">
        <v>13</v>
      </c>
      <c r="B18" s="11">
        <v>63150</v>
      </c>
      <c r="C18" s="34">
        <v>5000</v>
      </c>
    </row>
    <row r="19" spans="1:3" ht="15" customHeight="1" x14ac:dyDescent="0.2">
      <c r="A19" s="36" t="s">
        <v>39</v>
      </c>
      <c r="B19" s="11">
        <v>65100</v>
      </c>
      <c r="C19" s="34">
        <v>3570</v>
      </c>
    </row>
    <row r="20" spans="1:3" ht="27.95" customHeight="1" x14ac:dyDescent="0.2">
      <c r="A20" s="11" t="s">
        <v>14</v>
      </c>
      <c r="B20" s="11">
        <v>62700</v>
      </c>
      <c r="C20" s="34">
        <v>400</v>
      </c>
    </row>
    <row r="21" spans="1:3" ht="15.95" customHeight="1" x14ac:dyDescent="0.2">
      <c r="A21" s="11" t="s">
        <v>15</v>
      </c>
      <c r="B21" s="11">
        <v>61200</v>
      </c>
      <c r="C21" s="34">
        <v>3000</v>
      </c>
    </row>
    <row r="22" spans="1:3" ht="15.95" customHeight="1" x14ac:dyDescent="0.2">
      <c r="A22" s="11" t="s">
        <v>16</v>
      </c>
      <c r="B22" s="11">
        <v>61300</v>
      </c>
      <c r="C22" s="34">
        <v>1200</v>
      </c>
    </row>
    <row r="23" spans="1:3" ht="15.95" customHeight="1" x14ac:dyDescent="0.2">
      <c r="A23" s="11" t="s">
        <v>17</v>
      </c>
      <c r="B23" s="11">
        <v>65200</v>
      </c>
      <c r="C23" s="34">
        <v>510</v>
      </c>
    </row>
    <row r="24" spans="1:3" ht="30.75" customHeight="1" x14ac:dyDescent="0.2">
      <c r="A24" s="24" t="s">
        <v>38</v>
      </c>
      <c r="B24" s="4"/>
      <c r="C24" s="28">
        <f>SUM(C9:C23)</f>
        <v>60190</v>
      </c>
    </row>
    <row r="25" spans="1:3" ht="12.75" customHeight="1" x14ac:dyDescent="0.2">
      <c r="A25" s="2"/>
      <c r="B25" s="2"/>
      <c r="C25" s="29"/>
    </row>
    <row r="26" spans="1:3" ht="15.95" customHeight="1" x14ac:dyDescent="0.2">
      <c r="A26" s="16" t="s">
        <v>18</v>
      </c>
      <c r="B26" s="16"/>
      <c r="C26" s="17"/>
    </row>
    <row r="27" spans="1:3" ht="15.95" customHeight="1" x14ac:dyDescent="0.2">
      <c r="A27" s="12" t="s">
        <v>19</v>
      </c>
      <c r="B27" s="12">
        <v>61310</v>
      </c>
      <c r="C27" s="35">
        <v>50400</v>
      </c>
    </row>
    <row r="28" spans="1:3" ht="15.95" customHeight="1" x14ac:dyDescent="0.2">
      <c r="A28" s="12" t="s">
        <v>20</v>
      </c>
      <c r="B28" s="12">
        <v>61320</v>
      </c>
      <c r="C28" s="35">
        <v>16000</v>
      </c>
    </row>
    <row r="29" spans="1:3" ht="15.95" customHeight="1" x14ac:dyDescent="0.2">
      <c r="A29" s="12" t="s">
        <v>21</v>
      </c>
      <c r="B29" s="12">
        <v>61150</v>
      </c>
      <c r="C29" s="35">
        <v>3250</v>
      </c>
    </row>
    <row r="30" spans="1:3" ht="17.100000000000001" customHeight="1" x14ac:dyDescent="0.2">
      <c r="A30" s="24" t="s">
        <v>35</v>
      </c>
      <c r="B30" s="4">
        <v>613000</v>
      </c>
      <c r="C30" s="28">
        <f>SUM(C27:C29)</f>
        <v>69650</v>
      </c>
    </row>
    <row r="31" spans="1:3" ht="17.100000000000001" customHeight="1" x14ac:dyDescent="0.2">
      <c r="A31" s="2"/>
      <c r="B31" s="2"/>
      <c r="C31" s="29"/>
    </row>
    <row r="32" spans="1:3" ht="15.95" customHeight="1" x14ac:dyDescent="0.2">
      <c r="A32" s="18" t="s">
        <v>22</v>
      </c>
      <c r="B32" s="18"/>
      <c r="C32" s="19"/>
    </row>
    <row r="33" spans="1:3" ht="27" customHeight="1" x14ac:dyDescent="0.2">
      <c r="A33" s="20" t="s">
        <v>23</v>
      </c>
      <c r="B33" s="20">
        <v>63200</v>
      </c>
      <c r="C33" s="22">
        <v>6500</v>
      </c>
    </row>
    <row r="34" spans="1:3" ht="27.95" customHeight="1" x14ac:dyDescent="0.2">
      <c r="A34" s="21" t="s">
        <v>24</v>
      </c>
      <c r="B34" s="21">
        <v>60960</v>
      </c>
      <c r="C34" s="22">
        <v>3000</v>
      </c>
    </row>
    <row r="35" spans="1:3" ht="15.95" customHeight="1" x14ac:dyDescent="0.2">
      <c r="A35" s="21" t="s">
        <v>25</v>
      </c>
      <c r="B35" s="21">
        <v>60050</v>
      </c>
      <c r="C35" s="22">
        <v>7500</v>
      </c>
    </row>
    <row r="36" spans="1:3" ht="27.95" customHeight="1" x14ac:dyDescent="0.2">
      <c r="A36" s="21" t="s">
        <v>26</v>
      </c>
      <c r="B36" s="21">
        <v>64210</v>
      </c>
      <c r="C36" s="22">
        <v>1900</v>
      </c>
    </row>
    <row r="37" spans="1:3" ht="27.95" customHeight="1" x14ac:dyDescent="0.2">
      <c r="A37" s="21" t="s">
        <v>27</v>
      </c>
      <c r="B37" s="21">
        <v>64220</v>
      </c>
      <c r="C37" s="22">
        <v>3000</v>
      </c>
    </row>
    <row r="38" spans="1:3" ht="27.75" customHeight="1" x14ac:dyDescent="0.2">
      <c r="A38" s="20" t="s">
        <v>28</v>
      </c>
      <c r="B38" s="20">
        <v>64230</v>
      </c>
      <c r="C38" s="22">
        <v>2750</v>
      </c>
    </row>
    <row r="39" spans="1:3" ht="27.95" customHeight="1" x14ac:dyDescent="0.2">
      <c r="A39" s="21" t="s">
        <v>29</v>
      </c>
      <c r="B39" s="21">
        <v>636300</v>
      </c>
      <c r="C39" s="22">
        <v>2725</v>
      </c>
    </row>
    <row r="40" spans="1:3" ht="15.95" customHeight="1" x14ac:dyDescent="0.2">
      <c r="A40" s="21" t="s">
        <v>30</v>
      </c>
      <c r="B40" s="21">
        <v>61110</v>
      </c>
      <c r="C40" s="22">
        <v>2000</v>
      </c>
    </row>
    <row r="41" spans="1:3" ht="15.95" customHeight="1" x14ac:dyDescent="0.2">
      <c r="A41" s="21" t="s">
        <v>31</v>
      </c>
      <c r="B41" s="21">
        <v>61120</v>
      </c>
      <c r="C41" s="22">
        <v>3000</v>
      </c>
    </row>
    <row r="42" spans="1:3" ht="15.95" customHeight="1" x14ac:dyDescent="0.2">
      <c r="A42" s="21" t="s">
        <v>32</v>
      </c>
      <c r="B42" s="21">
        <v>61130</v>
      </c>
      <c r="C42" s="22">
        <v>800</v>
      </c>
    </row>
    <row r="43" spans="1:3" ht="17.100000000000001" customHeight="1" x14ac:dyDescent="0.2">
      <c r="A43" s="24" t="s">
        <v>36</v>
      </c>
      <c r="B43" s="4"/>
      <c r="C43" s="28">
        <f>SUM(C33:C42)</f>
        <v>33175</v>
      </c>
    </row>
    <row r="44" spans="1:3" ht="17.100000000000001" customHeight="1" x14ac:dyDescent="0.2">
      <c r="A44" s="26"/>
      <c r="B44" s="27"/>
      <c r="C44" s="29"/>
    </row>
    <row r="45" spans="1:3" ht="15.95" customHeight="1" x14ac:dyDescent="0.2">
      <c r="A45" s="23" t="s">
        <v>33</v>
      </c>
      <c r="B45" s="23"/>
      <c r="C45" s="30">
        <v>6667</v>
      </c>
    </row>
    <row r="46" spans="1:3" ht="17.100000000000001" customHeight="1" x14ac:dyDescent="0.2">
      <c r="A46" s="4" t="s">
        <v>34</v>
      </c>
      <c r="B46" s="4"/>
      <c r="C46" s="28">
        <f>SUM(C6,C24,C30,C43,C45)</f>
        <v>197682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D12" sqref="D12"/>
    </sheetView>
  </sheetViews>
  <sheetFormatPr defaultColWidth="9.33203125" defaultRowHeight="15" x14ac:dyDescent="0.2"/>
  <cols>
    <col min="1" max="1" width="26.33203125" style="3" customWidth="1"/>
    <col min="2" max="2" width="19.1640625" style="3" customWidth="1"/>
    <col min="3" max="3" width="17.5" style="31" customWidth="1"/>
    <col min="4" max="4" width="19.6640625" style="31" customWidth="1"/>
    <col min="5" max="5" width="17.5" style="31" customWidth="1"/>
    <col min="6" max="16384" width="9.33203125" style="3"/>
  </cols>
  <sheetData>
    <row r="1" spans="1:5" ht="15.95" customHeight="1" x14ac:dyDescent="0.2">
      <c r="A1" s="40" t="s">
        <v>0</v>
      </c>
      <c r="B1" s="41"/>
      <c r="C1" s="41"/>
      <c r="D1" s="41"/>
      <c r="E1" s="41"/>
    </row>
    <row r="2" spans="1:5" ht="31.5" customHeight="1" x14ac:dyDescent="0.2">
      <c r="A2" s="32" t="s">
        <v>40</v>
      </c>
      <c r="B2" s="32" t="s">
        <v>1</v>
      </c>
      <c r="C2" s="5" t="s">
        <v>45</v>
      </c>
      <c r="D2" s="5" t="s">
        <v>43</v>
      </c>
      <c r="E2" s="5" t="s">
        <v>44</v>
      </c>
    </row>
    <row r="3" spans="1:5" ht="15.95" customHeight="1" x14ac:dyDescent="0.2">
      <c r="A3" s="39" t="s">
        <v>42</v>
      </c>
      <c r="B3" s="7"/>
      <c r="C3" s="13"/>
      <c r="D3" s="13"/>
      <c r="E3" s="13"/>
    </row>
    <row r="4" spans="1:5" ht="16.5" customHeight="1" x14ac:dyDescent="0.2">
      <c r="A4" s="37" t="s">
        <v>47</v>
      </c>
      <c r="B4" s="1">
        <v>42000</v>
      </c>
      <c r="C4" s="38">
        <v>0</v>
      </c>
      <c r="D4" s="38">
        <v>0</v>
      </c>
      <c r="E4" s="38">
        <v>0</v>
      </c>
    </row>
    <row r="5" spans="1:5" ht="15.75" customHeight="1" x14ac:dyDescent="0.2">
      <c r="A5" s="37" t="s">
        <v>48</v>
      </c>
      <c r="B5" s="1">
        <v>43000</v>
      </c>
      <c r="C5" s="38">
        <v>0</v>
      </c>
      <c r="D5" s="38">
        <v>0</v>
      </c>
      <c r="E5" s="38">
        <v>0</v>
      </c>
    </row>
    <row r="6" spans="1:5" ht="16.5" customHeight="1" x14ac:dyDescent="0.2">
      <c r="A6" s="37" t="s">
        <v>49</v>
      </c>
      <c r="B6" s="1">
        <v>41000</v>
      </c>
      <c r="C6" s="38">
        <v>179682</v>
      </c>
      <c r="D6" s="38">
        <v>0</v>
      </c>
      <c r="E6" s="38">
        <v>0</v>
      </c>
    </row>
    <row r="7" spans="1:5" ht="13.5" customHeight="1" x14ac:dyDescent="0.2">
      <c r="A7" s="25" t="s">
        <v>46</v>
      </c>
      <c r="B7" s="6"/>
      <c r="C7" s="28">
        <f>SUM(C6)</f>
        <v>179682</v>
      </c>
      <c r="D7" s="28">
        <f>SUM(D6)</f>
        <v>0</v>
      </c>
      <c r="E7" s="28">
        <f>SUM(E6)</f>
        <v>0</v>
      </c>
    </row>
    <row r="8" spans="1:5" ht="12.75" customHeight="1" x14ac:dyDescent="0.2">
      <c r="C8" s="3"/>
      <c r="D8" s="3"/>
      <c r="E8" s="3"/>
    </row>
    <row r="9" spans="1:5" ht="15.95" customHeight="1" x14ac:dyDescent="0.2">
      <c r="C9" s="3"/>
      <c r="D9" s="3"/>
      <c r="E9" s="3"/>
    </row>
    <row r="10" spans="1:5" ht="15.95" customHeight="1" x14ac:dyDescent="0.2">
      <c r="C10" s="3"/>
      <c r="D10" s="3"/>
      <c r="E10" s="3"/>
    </row>
    <row r="11" spans="1:5" ht="27.95" customHeight="1" x14ac:dyDescent="0.2">
      <c r="C11" s="3"/>
      <c r="D11" s="3"/>
      <c r="E11" s="3"/>
    </row>
    <row r="12" spans="1:5" ht="15.95" customHeight="1" x14ac:dyDescent="0.2">
      <c r="C12" s="3"/>
      <c r="D12" s="3"/>
      <c r="E12" s="3"/>
    </row>
    <row r="13" spans="1:5" ht="15.95" customHeight="1" x14ac:dyDescent="0.2">
      <c r="C13" s="3"/>
      <c r="D13" s="3"/>
      <c r="E13" s="3"/>
    </row>
    <row r="14" spans="1:5" ht="15.95" customHeight="1" x14ac:dyDescent="0.2">
      <c r="C14" s="3"/>
      <c r="D14" s="3"/>
      <c r="E14" s="3"/>
    </row>
    <row r="15" spans="1:5" ht="15.95" customHeight="1" x14ac:dyDescent="0.2">
      <c r="C15" s="3"/>
      <c r="D15" s="3"/>
      <c r="E15" s="3"/>
    </row>
    <row r="16" spans="1:5" ht="15.95" customHeight="1" x14ac:dyDescent="0.2">
      <c r="C16" s="3"/>
      <c r="D16" s="3"/>
      <c r="E16" s="3"/>
    </row>
    <row r="17" spans="3:5" ht="15.95" customHeight="1" x14ac:dyDescent="0.2">
      <c r="C17" s="3"/>
      <c r="D17" s="3"/>
      <c r="E17" s="3"/>
    </row>
    <row r="18" spans="3:5" ht="15.95" customHeight="1" x14ac:dyDescent="0.2">
      <c r="C18" s="3"/>
      <c r="D18" s="3"/>
      <c r="E18" s="3"/>
    </row>
    <row r="19" spans="3:5" ht="15.95" customHeight="1" x14ac:dyDescent="0.2">
      <c r="C19" s="3"/>
      <c r="D19" s="3"/>
      <c r="E19" s="3"/>
    </row>
    <row r="20" spans="3:5" ht="15" customHeight="1" x14ac:dyDescent="0.2">
      <c r="C20" s="3"/>
      <c r="D20" s="3"/>
      <c r="E20" s="3"/>
    </row>
    <row r="21" spans="3:5" ht="27.95" customHeight="1" x14ac:dyDescent="0.2">
      <c r="C21" s="3"/>
      <c r="D21" s="3"/>
      <c r="E21" s="3"/>
    </row>
    <row r="22" spans="3:5" ht="15.95" customHeight="1" x14ac:dyDescent="0.2">
      <c r="C22" s="3"/>
      <c r="D22" s="3"/>
      <c r="E22" s="3"/>
    </row>
    <row r="23" spans="3:5" ht="15.95" customHeight="1" x14ac:dyDescent="0.2">
      <c r="C23" s="3"/>
      <c r="D23" s="3"/>
      <c r="E23" s="3"/>
    </row>
    <row r="24" spans="3:5" ht="15.95" customHeight="1" x14ac:dyDescent="0.2">
      <c r="C24" s="3"/>
      <c r="D24" s="3"/>
      <c r="E24" s="3"/>
    </row>
    <row r="25" spans="3:5" ht="30.75" customHeight="1" x14ac:dyDescent="0.2">
      <c r="C25" s="3"/>
      <c r="D25" s="3"/>
      <c r="E25" s="3"/>
    </row>
    <row r="26" spans="3:5" ht="12.75" customHeight="1" x14ac:dyDescent="0.2">
      <c r="C26" s="3"/>
      <c r="D26" s="3"/>
      <c r="E26" s="3"/>
    </row>
    <row r="27" spans="3:5" ht="15.95" customHeight="1" x14ac:dyDescent="0.2">
      <c r="C27" s="3"/>
      <c r="D27" s="3"/>
      <c r="E27" s="3"/>
    </row>
    <row r="28" spans="3:5" ht="15.95" customHeight="1" x14ac:dyDescent="0.2">
      <c r="C28" s="3"/>
      <c r="D28" s="3"/>
      <c r="E28" s="3"/>
    </row>
    <row r="29" spans="3:5" ht="15.95" customHeight="1" x14ac:dyDescent="0.2">
      <c r="C29" s="3"/>
      <c r="D29" s="3"/>
      <c r="E29" s="3"/>
    </row>
    <row r="30" spans="3:5" ht="15.95" customHeight="1" x14ac:dyDescent="0.2">
      <c r="C30" s="3"/>
      <c r="D30" s="3"/>
      <c r="E30" s="3"/>
    </row>
    <row r="31" spans="3:5" ht="17.100000000000001" customHeight="1" x14ac:dyDescent="0.2">
      <c r="C31" s="3"/>
      <c r="D31" s="3"/>
      <c r="E31" s="3"/>
    </row>
    <row r="32" spans="3:5" ht="17.100000000000001" customHeight="1" x14ac:dyDescent="0.2">
      <c r="C32" s="3"/>
      <c r="D32" s="3"/>
      <c r="E32" s="3"/>
    </row>
    <row r="33" spans="3:5" ht="15.95" customHeight="1" x14ac:dyDescent="0.2">
      <c r="C33" s="3"/>
      <c r="D33" s="3"/>
      <c r="E33" s="3"/>
    </row>
    <row r="34" spans="3:5" ht="42" customHeight="1" x14ac:dyDescent="0.2">
      <c r="C34" s="3"/>
      <c r="D34" s="3"/>
      <c r="E34" s="3"/>
    </row>
    <row r="35" spans="3:5" ht="27.95" customHeight="1" x14ac:dyDescent="0.2">
      <c r="C35" s="3"/>
      <c r="D35" s="3"/>
      <c r="E35" s="3"/>
    </row>
    <row r="36" spans="3:5" ht="15.95" customHeight="1" x14ac:dyDescent="0.2">
      <c r="C36" s="3"/>
      <c r="D36" s="3"/>
      <c r="E36" s="3"/>
    </row>
    <row r="37" spans="3:5" ht="27.95" customHeight="1" x14ac:dyDescent="0.2">
      <c r="C37" s="3"/>
      <c r="D37" s="3"/>
      <c r="E37" s="3"/>
    </row>
    <row r="38" spans="3:5" ht="27.95" customHeight="1" x14ac:dyDescent="0.2">
      <c r="C38" s="3"/>
      <c r="D38" s="3"/>
      <c r="E38" s="3"/>
    </row>
    <row r="39" spans="3:5" ht="42" customHeight="1" x14ac:dyDescent="0.2">
      <c r="C39" s="3"/>
      <c r="D39" s="3"/>
      <c r="E39" s="3"/>
    </row>
    <row r="40" spans="3:5" ht="27.95" customHeight="1" x14ac:dyDescent="0.2">
      <c r="C40" s="3"/>
      <c r="D40" s="3"/>
      <c r="E40" s="3"/>
    </row>
    <row r="41" spans="3:5" ht="15.95" customHeight="1" x14ac:dyDescent="0.2">
      <c r="C41" s="3"/>
      <c r="D41" s="3"/>
      <c r="E41" s="3"/>
    </row>
    <row r="42" spans="3:5" ht="15.95" customHeight="1" x14ac:dyDescent="0.2">
      <c r="C42" s="3"/>
      <c r="D42" s="3"/>
      <c r="E42" s="3"/>
    </row>
    <row r="43" spans="3:5" ht="15.95" customHeight="1" x14ac:dyDescent="0.2">
      <c r="C43" s="3"/>
      <c r="D43" s="3"/>
      <c r="E43" s="3"/>
    </row>
    <row r="44" spans="3:5" ht="17.100000000000001" customHeight="1" x14ac:dyDescent="0.2">
      <c r="C44" s="3"/>
      <c r="D44" s="3"/>
      <c r="E44" s="3"/>
    </row>
    <row r="45" spans="3:5" ht="17.100000000000001" customHeight="1" x14ac:dyDescent="0.2">
      <c r="C45" s="3"/>
      <c r="D45" s="3"/>
      <c r="E45" s="3"/>
    </row>
    <row r="46" spans="3:5" ht="15.95" customHeight="1" x14ac:dyDescent="0.2">
      <c r="C46" s="3"/>
      <c r="D46" s="3"/>
      <c r="E46" s="3"/>
    </row>
    <row r="47" spans="3:5" ht="17.100000000000001" customHeight="1" x14ac:dyDescent="0.2">
      <c r="C47" s="3"/>
      <c r="D47" s="3"/>
      <c r="E47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Tjandra</dc:creator>
  <cp:lastModifiedBy>Jonathan Tjandra</cp:lastModifiedBy>
  <dcterms:created xsi:type="dcterms:W3CDTF">2018-01-24T16:30:25Z</dcterms:created>
  <dcterms:modified xsi:type="dcterms:W3CDTF">2018-03-24T01:44:59Z</dcterms:modified>
</cp:coreProperties>
</file>